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koleva\Desktop\"/>
    </mc:Choice>
  </mc:AlternateContent>
  <xr:revisionPtr revIDLastSave="0" documentId="8_{70A658D3-7EB1-4C77-8E51-4A3129FA2D3A}" xr6:coauthVersionLast="31" xr6:coauthVersionMax="31" xr10:uidLastSave="{00000000-0000-0000-0000-000000000000}"/>
  <bookViews>
    <workbookView xWindow="0" yWindow="0" windowWidth="19200" windowHeight="6960" xr2:uid="{01DA67D0-7635-47CF-8F73-DD3FE4F510B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31" i="1"/>
  <c r="F28" i="1"/>
  <c r="F6" i="1"/>
  <c r="F7" i="1"/>
  <c r="F9" i="1"/>
  <c r="F10" i="1"/>
  <c r="F11" i="1"/>
  <c r="F12" i="1"/>
  <c r="F13" i="1"/>
  <c r="F15" i="1"/>
  <c r="F16" i="1"/>
  <c r="F17" i="1"/>
  <c r="F18" i="1"/>
  <c r="F19" i="1"/>
  <c r="F20" i="1"/>
  <c r="F21" i="1"/>
  <c r="F5" i="1"/>
  <c r="F32" i="1" l="1"/>
  <c r="F22" i="1"/>
  <c r="C36" i="1" l="1"/>
</calcChain>
</file>

<file path=xl/sharedStrings.xml><?xml version="1.0" encoding="utf-8"?>
<sst xmlns="http://schemas.openxmlformats.org/spreadsheetml/2006/main" count="83" uniqueCount="63">
  <si>
    <t>Лого на фирмата</t>
  </si>
  <si>
    <t>№</t>
  </si>
  <si>
    <t>Обект</t>
  </si>
  <si>
    <t>Мярка</t>
  </si>
  <si>
    <t>Количество</t>
  </si>
  <si>
    <t>Ед. Цена</t>
  </si>
  <si>
    <t>лева</t>
  </si>
  <si>
    <t>Общо</t>
  </si>
  <si>
    <t>2.1.1.</t>
  </si>
  <si>
    <t xml:space="preserve">Демонтаж и подмяна носещи елементи за зидария. </t>
  </si>
  <si>
    <t>Бр.</t>
  </si>
  <si>
    <t>2.1.2.</t>
  </si>
  <si>
    <r>
      <t xml:space="preserve">Демонтаж и подмяна на обшивка от корпуса на Котела – в зоната на МПП I </t>
    </r>
    <r>
      <rPr>
        <vertAlign val="superscript"/>
        <sz val="11"/>
        <color theme="1"/>
        <rFont val="Calibri"/>
        <family val="2"/>
        <charset val="204"/>
      </rPr>
      <t>ва</t>
    </r>
  </si>
  <si>
    <r>
      <t>м</t>
    </r>
    <r>
      <rPr>
        <vertAlign val="superscript"/>
        <sz val="11"/>
        <color theme="1"/>
        <rFont val="Calibri"/>
        <family val="2"/>
        <charset val="204"/>
      </rPr>
      <t>2</t>
    </r>
  </si>
  <si>
    <t>2.1.3.</t>
  </si>
  <si>
    <t>Монтаж и демонтаж на такелажна схема</t>
  </si>
  <si>
    <t>комплект</t>
  </si>
  <si>
    <t>2.1.4.</t>
  </si>
  <si>
    <r>
      <t xml:space="preserve">Демонтаж на колектори (входящи и изходящи) и серпентини (змиевици)МПП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 - КА 2.</t>
    </r>
  </si>
  <si>
    <t>2.1.4.1</t>
  </si>
  <si>
    <t>Демонтаж на колектори (входящи и изходящи)</t>
  </si>
  <si>
    <t>бр.</t>
  </si>
  <si>
    <t>2.1.4.2</t>
  </si>
  <si>
    <t>Демонтаж и серпентини (змиевици)</t>
  </si>
  <si>
    <t>2.1.5.</t>
  </si>
  <si>
    <t>Ревизия и ремонт на носещи (Греди) балки.</t>
  </si>
  <si>
    <t>2.1.6.</t>
  </si>
  <si>
    <t>Подмяна обшивка .</t>
  </si>
  <si>
    <t>м2</t>
  </si>
  <si>
    <t>2.1.7.</t>
  </si>
  <si>
    <t>Подмяна на опорите на колекторите.</t>
  </si>
  <si>
    <t>2.1.8.</t>
  </si>
  <si>
    <r>
      <t xml:space="preserve">Монтаж и заваряване на колектори (входящи и изходящи) и серпентини (змиевици)   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 - КА 2.</t>
    </r>
  </si>
  <si>
    <t>2.1.8.1.</t>
  </si>
  <si>
    <t>Монтаж и заваряване на колектори.</t>
  </si>
  <si>
    <t>Монтаж и заваряване на серпентини (змиевици)</t>
  </si>
  <si>
    <t>2.1.9.</t>
  </si>
  <si>
    <r>
      <t xml:space="preserve">Рихтовка на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</t>
    </r>
  </si>
  <si>
    <t>2.1.10.</t>
  </si>
  <si>
    <r>
      <t xml:space="preserve">Демонтаж, монтаж и ревизия на люкове, салникови уплътнения на колекторите в зоната на МПП I </t>
    </r>
    <r>
      <rPr>
        <vertAlign val="superscript"/>
        <sz val="11"/>
        <color theme="1"/>
        <rFont val="Calibri"/>
        <family val="2"/>
        <charset val="204"/>
      </rPr>
      <t>ва</t>
    </r>
    <r>
      <rPr>
        <sz val="11"/>
        <color theme="1"/>
        <rFont val="Calibri"/>
        <family val="2"/>
        <charset val="204"/>
      </rPr>
      <t xml:space="preserve">  степен.</t>
    </r>
  </si>
  <si>
    <t>2.1.11.</t>
  </si>
  <si>
    <t>Демонтаж и монтаж на щитови затвори.</t>
  </si>
  <si>
    <t>2.1.12.</t>
  </si>
  <si>
    <t>Подмяна на прахови защити.</t>
  </si>
  <si>
    <t>2.1.13.</t>
  </si>
  <si>
    <t>Ремонт(изработка) на 50% щитови затвори.</t>
  </si>
  <si>
    <t xml:space="preserve">Общо по точка 2.1 </t>
  </si>
  <si>
    <r>
      <t>2.1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2"/>
        <color theme="1"/>
        <rFont val="Calibri"/>
        <family val="2"/>
        <charset val="204"/>
      </rPr>
      <t xml:space="preserve"> Човеко часове за непредвидени работи .</t>
    </r>
  </si>
  <si>
    <t>Специалист</t>
  </si>
  <si>
    <t xml:space="preserve">Общо </t>
  </si>
  <si>
    <t>2.2.1.</t>
  </si>
  <si>
    <t>Ръководител</t>
  </si>
  <si>
    <t>ч.ч.</t>
  </si>
  <si>
    <t>2.2.2.</t>
  </si>
  <si>
    <t>Монтьор</t>
  </si>
  <si>
    <t>2.2.3.</t>
  </si>
  <si>
    <t>Заварчик</t>
  </si>
  <si>
    <t>2.2.4.</t>
  </si>
  <si>
    <t>Оксиженист</t>
  </si>
  <si>
    <t>Общо по точка 2.2.</t>
  </si>
  <si>
    <t xml:space="preserve">Общо по точка 2.1 и 2.2 : </t>
  </si>
  <si>
    <t>2.1.8.2.</t>
  </si>
  <si>
    <r>
      <rPr>
        <b/>
        <sz val="18"/>
        <color theme="1"/>
        <rFont val="Calibri"/>
        <family val="2"/>
        <charset val="204"/>
        <scheme val="minor"/>
      </rPr>
      <t xml:space="preserve">Ценова оферта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>към КОЛИЧЕСТВЕНА СМЕТКА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Подмяна (демонтаж и монтаж)  на  серпентини, колектори  и елементи за    укрепване на МПП I ва степен - КА 2-2019 г.</t>
    </r>
    <r>
      <rPr>
        <sz val="12"/>
        <color theme="1"/>
        <rFont val="Calibri"/>
        <family val="2"/>
        <charset val="204"/>
        <scheme val="minor"/>
      </rPr>
      <t xml:space="preserve">
Котлоагрегат ЕП 670-140/П-62/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</si>
</sst>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лв.&quot;_-;\-* #,##0.00\ &quot;лв.&quot;_-;_-* &quot;-&quot;??\ &quot;лв.&quot;_-;_-@_-"/>
    <numFmt numFmtId="164" formatCode="#,##0.00\ &quot;лв.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/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justify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4" fontId="7" fillId="0" borderId="4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/>
    </xf>
    <xf numFmtId="0" fontId="5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right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justify" vertical="center"/>
    </xf>
    <xf numFmtId="0" fontId="0" fillId="0" borderId="0" xfId="0" applyProtection="1"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164" fontId="0" fillId="3" borderId="9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9EDCC-E6B5-4ACB-886E-95F4D2303F97}">
  <dimension ref="A1:H36"/>
  <sheetViews>
    <sheetView tabSelected="1" workbookViewId="0">
      <selection activeCell="E5" sqref="E5"/>
    </sheetView>
  </sheetViews>
  <sheetFormatPr defaultColWidth="8.7109375" defaultRowHeight="15" x14ac:dyDescent="0.25"/>
  <cols>
    <col min="1" max="1" width="8.7109375" style="3"/>
    <col min="2" max="2" width="33.140625" style="3" customWidth="1"/>
    <col min="3" max="3" width="12.140625" style="3" customWidth="1"/>
    <col min="4" max="4" width="11" style="3" customWidth="1"/>
    <col min="5" max="5" width="12.140625" style="3" customWidth="1"/>
    <col min="6" max="6" width="12.42578125" style="3" customWidth="1"/>
    <col min="7" max="8" width="8.7109375" style="26"/>
    <col min="9" max="16384" width="8.7109375" style="3"/>
  </cols>
  <sheetData>
    <row r="1" spans="1:7" s="26" customFormat="1" x14ac:dyDescent="0.25">
      <c r="A1" s="29" t="s">
        <v>0</v>
      </c>
      <c r="B1" s="29"/>
      <c r="C1" s="29"/>
      <c r="D1" s="29"/>
      <c r="E1" s="29"/>
      <c r="F1" s="29"/>
      <c r="G1" s="1"/>
    </row>
    <row r="2" spans="1:7" s="26" customFormat="1" ht="96.6" customHeight="1" thickBot="1" x14ac:dyDescent="0.3">
      <c r="A2" s="30" t="s">
        <v>62</v>
      </c>
      <c r="B2" s="30"/>
      <c r="C2" s="30"/>
      <c r="D2" s="30"/>
      <c r="E2" s="30"/>
      <c r="F2" s="30"/>
      <c r="G2" s="2"/>
    </row>
    <row r="3" spans="1:7" x14ac:dyDescent="0.25">
      <c r="A3" s="32" t="s">
        <v>1</v>
      </c>
      <c r="B3" s="32" t="s">
        <v>2</v>
      </c>
      <c r="C3" s="32" t="s">
        <v>3</v>
      </c>
      <c r="D3" s="32" t="s">
        <v>4</v>
      </c>
      <c r="E3" s="4" t="s">
        <v>5</v>
      </c>
      <c r="F3" s="4" t="s">
        <v>7</v>
      </c>
    </row>
    <row r="4" spans="1:7" ht="15.75" thickBot="1" x14ac:dyDescent="0.3">
      <c r="A4" s="33"/>
      <c r="B4" s="33"/>
      <c r="C4" s="33"/>
      <c r="D4" s="33"/>
      <c r="E4" s="5" t="s">
        <v>6</v>
      </c>
      <c r="F4" s="5" t="s">
        <v>6</v>
      </c>
    </row>
    <row r="5" spans="1:7" ht="40.5" customHeight="1" thickBot="1" x14ac:dyDescent="0.3">
      <c r="A5" s="6" t="s">
        <v>8</v>
      </c>
      <c r="B5" s="7" t="s">
        <v>9</v>
      </c>
      <c r="C5" s="8" t="s">
        <v>10</v>
      </c>
      <c r="D5" s="8">
        <v>100</v>
      </c>
      <c r="E5" s="27"/>
      <c r="F5" s="8">
        <f>D5*E5</f>
        <v>0</v>
      </c>
    </row>
    <row r="6" spans="1:7" ht="60.95" customHeight="1" thickBot="1" x14ac:dyDescent="0.3">
      <c r="A6" s="9" t="s">
        <v>11</v>
      </c>
      <c r="B6" s="7" t="s">
        <v>12</v>
      </c>
      <c r="C6" s="10" t="s">
        <v>13</v>
      </c>
      <c r="D6" s="10">
        <v>80</v>
      </c>
      <c r="E6" s="27"/>
      <c r="F6" s="8">
        <f t="shared" ref="F6:F21" si="0">D6*E6</f>
        <v>0</v>
      </c>
    </row>
    <row r="7" spans="1:7" ht="47.45" customHeight="1" thickBot="1" x14ac:dyDescent="0.3">
      <c r="A7" s="9" t="s">
        <v>14</v>
      </c>
      <c r="B7" s="7" t="s">
        <v>15</v>
      </c>
      <c r="C7" s="10" t="s">
        <v>16</v>
      </c>
      <c r="D7" s="10">
        <v>1</v>
      </c>
      <c r="E7" s="27"/>
      <c r="F7" s="8">
        <f t="shared" si="0"/>
        <v>0</v>
      </c>
    </row>
    <row r="8" spans="1:7" ht="58.5" customHeight="1" thickBot="1" x14ac:dyDescent="0.3">
      <c r="A8" s="9" t="s">
        <v>17</v>
      </c>
      <c r="B8" s="11" t="s">
        <v>18</v>
      </c>
      <c r="C8" s="10"/>
      <c r="D8" s="10"/>
      <c r="E8" s="27"/>
      <c r="F8" s="8"/>
    </row>
    <row r="9" spans="1:7" ht="36.950000000000003" customHeight="1" thickBot="1" x14ac:dyDescent="0.3">
      <c r="A9" s="9" t="s">
        <v>19</v>
      </c>
      <c r="B9" s="11" t="s">
        <v>20</v>
      </c>
      <c r="C9" s="10" t="s">
        <v>21</v>
      </c>
      <c r="D9" s="10">
        <v>8</v>
      </c>
      <c r="E9" s="27"/>
      <c r="F9" s="8">
        <f t="shared" si="0"/>
        <v>0</v>
      </c>
    </row>
    <row r="10" spans="1:7" ht="37.5" customHeight="1" thickBot="1" x14ac:dyDescent="0.3">
      <c r="A10" s="9" t="s">
        <v>22</v>
      </c>
      <c r="B10" s="11" t="s">
        <v>23</v>
      </c>
      <c r="C10" s="10" t="s">
        <v>21</v>
      </c>
      <c r="D10" s="10">
        <v>384</v>
      </c>
      <c r="E10" s="27"/>
      <c r="F10" s="8">
        <f t="shared" si="0"/>
        <v>0</v>
      </c>
    </row>
    <row r="11" spans="1:7" ht="37.5" customHeight="1" thickBot="1" x14ac:dyDescent="0.3">
      <c r="A11" s="9" t="s">
        <v>24</v>
      </c>
      <c r="B11" s="7" t="s">
        <v>25</v>
      </c>
      <c r="C11" s="10" t="s">
        <v>16</v>
      </c>
      <c r="D11" s="10">
        <v>1</v>
      </c>
      <c r="E11" s="27"/>
      <c r="F11" s="8">
        <f t="shared" si="0"/>
        <v>0</v>
      </c>
    </row>
    <row r="12" spans="1:7" ht="15.75" thickBot="1" x14ac:dyDescent="0.3">
      <c r="A12" s="9" t="s">
        <v>26</v>
      </c>
      <c r="B12" s="7" t="s">
        <v>27</v>
      </c>
      <c r="C12" s="10" t="s">
        <v>28</v>
      </c>
      <c r="D12" s="10">
        <v>80</v>
      </c>
      <c r="E12" s="27"/>
      <c r="F12" s="8">
        <f t="shared" si="0"/>
        <v>0</v>
      </c>
    </row>
    <row r="13" spans="1:7" ht="45.6" customHeight="1" thickBot="1" x14ac:dyDescent="0.3">
      <c r="A13" s="9" t="s">
        <v>29</v>
      </c>
      <c r="B13" s="7" t="s">
        <v>30</v>
      </c>
      <c r="C13" s="10" t="s">
        <v>21</v>
      </c>
      <c r="D13" s="10">
        <v>16</v>
      </c>
      <c r="E13" s="27"/>
      <c r="F13" s="8">
        <f t="shared" si="0"/>
        <v>0</v>
      </c>
    </row>
    <row r="14" spans="1:7" ht="69.599999999999994" customHeight="1" thickBot="1" x14ac:dyDescent="0.3">
      <c r="A14" s="9" t="s">
        <v>31</v>
      </c>
      <c r="B14" s="11" t="s">
        <v>32</v>
      </c>
      <c r="C14" s="10"/>
      <c r="D14" s="10"/>
      <c r="E14" s="27"/>
      <c r="F14" s="8"/>
    </row>
    <row r="15" spans="1:7" ht="32.450000000000003" customHeight="1" thickBot="1" x14ac:dyDescent="0.3">
      <c r="A15" s="9" t="s">
        <v>33</v>
      </c>
      <c r="B15" s="7" t="s">
        <v>34</v>
      </c>
      <c r="C15" s="10" t="s">
        <v>21</v>
      </c>
      <c r="D15" s="10">
        <v>8</v>
      </c>
      <c r="E15" s="27"/>
      <c r="F15" s="8">
        <f t="shared" si="0"/>
        <v>0</v>
      </c>
    </row>
    <row r="16" spans="1:7" ht="42" customHeight="1" thickBot="1" x14ac:dyDescent="0.3">
      <c r="A16" s="9" t="s">
        <v>61</v>
      </c>
      <c r="B16" s="7" t="s">
        <v>35</v>
      </c>
      <c r="C16" s="10" t="s">
        <v>21</v>
      </c>
      <c r="D16" s="10">
        <v>384</v>
      </c>
      <c r="E16" s="27"/>
      <c r="F16" s="8">
        <f t="shared" si="0"/>
        <v>0</v>
      </c>
    </row>
    <row r="17" spans="1:6" ht="36.6" customHeight="1" thickBot="1" x14ac:dyDescent="0.3">
      <c r="A17" s="9" t="s">
        <v>36</v>
      </c>
      <c r="B17" s="7" t="s">
        <v>37</v>
      </c>
      <c r="C17" s="10" t="s">
        <v>16</v>
      </c>
      <c r="D17" s="10">
        <v>1</v>
      </c>
      <c r="E17" s="27"/>
      <c r="F17" s="8">
        <f t="shared" si="0"/>
        <v>0</v>
      </c>
    </row>
    <row r="18" spans="1:6" ht="90.6" customHeight="1" thickBot="1" x14ac:dyDescent="0.3">
      <c r="A18" s="9" t="s">
        <v>38</v>
      </c>
      <c r="B18" s="11" t="s">
        <v>39</v>
      </c>
      <c r="C18" s="10" t="s">
        <v>16</v>
      </c>
      <c r="D18" s="10">
        <v>1</v>
      </c>
      <c r="E18" s="27"/>
      <c r="F18" s="8">
        <f t="shared" si="0"/>
        <v>0</v>
      </c>
    </row>
    <row r="19" spans="1:6" ht="36.6" customHeight="1" thickBot="1" x14ac:dyDescent="0.3">
      <c r="A19" s="9" t="s">
        <v>40</v>
      </c>
      <c r="B19" s="11" t="s">
        <v>41</v>
      </c>
      <c r="C19" s="10" t="s">
        <v>16</v>
      </c>
      <c r="D19" s="10">
        <v>4</v>
      </c>
      <c r="E19" s="27"/>
      <c r="F19" s="8">
        <f t="shared" si="0"/>
        <v>0</v>
      </c>
    </row>
    <row r="20" spans="1:6" ht="27.6" customHeight="1" thickBot="1" x14ac:dyDescent="0.3">
      <c r="A20" s="9" t="s">
        <v>42</v>
      </c>
      <c r="B20" s="11" t="s">
        <v>43</v>
      </c>
      <c r="C20" s="10" t="s">
        <v>16</v>
      </c>
      <c r="D20" s="10">
        <v>2</v>
      </c>
      <c r="E20" s="27"/>
      <c r="F20" s="8">
        <f t="shared" si="0"/>
        <v>0</v>
      </c>
    </row>
    <row r="21" spans="1:6" ht="45.6" customHeight="1" thickBot="1" x14ac:dyDescent="0.3">
      <c r="A21" s="9" t="s">
        <v>44</v>
      </c>
      <c r="B21" s="11" t="s">
        <v>45</v>
      </c>
      <c r="C21" s="10" t="s">
        <v>16</v>
      </c>
      <c r="D21" s="10">
        <v>2</v>
      </c>
      <c r="E21" s="27"/>
      <c r="F21" s="8">
        <f t="shared" si="0"/>
        <v>0</v>
      </c>
    </row>
    <row r="22" spans="1:6" ht="26.45" customHeight="1" thickBot="1" x14ac:dyDescent="0.3">
      <c r="A22" s="12"/>
      <c r="B22" s="13" t="s">
        <v>46</v>
      </c>
      <c r="C22" s="14"/>
      <c r="D22" s="14"/>
      <c r="E22" s="15"/>
      <c r="F22" s="16">
        <f>SUM(F5:F21)</f>
        <v>0</v>
      </c>
    </row>
    <row r="24" spans="1:6" ht="15.75" x14ac:dyDescent="0.25">
      <c r="A24" s="36" t="s">
        <v>47</v>
      </c>
      <c r="B24" s="36"/>
      <c r="C24" s="36"/>
      <c r="D24" s="36"/>
      <c r="E24" s="36"/>
      <c r="F24" s="36"/>
    </row>
    <row r="25" spans="1:6" ht="15.75" thickBot="1" x14ac:dyDescent="0.3">
      <c r="A25" s="17"/>
    </row>
    <row r="26" spans="1:6" x14ac:dyDescent="0.25">
      <c r="A26" s="34" t="s">
        <v>1</v>
      </c>
      <c r="B26" s="34" t="s">
        <v>48</v>
      </c>
      <c r="C26" s="34" t="s">
        <v>3</v>
      </c>
      <c r="D26" s="32" t="s">
        <v>4</v>
      </c>
      <c r="E26" s="4" t="s">
        <v>5</v>
      </c>
      <c r="F26" s="4" t="s">
        <v>49</v>
      </c>
    </row>
    <row r="27" spans="1:6" ht="15.75" thickBot="1" x14ac:dyDescent="0.3">
      <c r="A27" s="35"/>
      <c r="B27" s="35"/>
      <c r="C27" s="35"/>
      <c r="D27" s="33"/>
      <c r="E27" s="10" t="s">
        <v>6</v>
      </c>
      <c r="F27" s="10" t="s">
        <v>6</v>
      </c>
    </row>
    <row r="28" spans="1:6" ht="15.75" thickBot="1" x14ac:dyDescent="0.3">
      <c r="A28" s="18" t="s">
        <v>50</v>
      </c>
      <c r="B28" s="7" t="s">
        <v>51</v>
      </c>
      <c r="C28" s="10" t="s">
        <v>52</v>
      </c>
      <c r="D28" s="10">
        <v>100</v>
      </c>
      <c r="E28" s="28"/>
      <c r="F28" s="8">
        <f t="shared" ref="F28:F31" si="1">D28*E28</f>
        <v>0</v>
      </c>
    </row>
    <row r="29" spans="1:6" ht="15.75" thickBot="1" x14ac:dyDescent="0.3">
      <c r="A29" s="18" t="s">
        <v>53</v>
      </c>
      <c r="B29" s="7" t="s">
        <v>54</v>
      </c>
      <c r="C29" s="10" t="s">
        <v>52</v>
      </c>
      <c r="D29" s="10">
        <v>200</v>
      </c>
      <c r="E29" s="28"/>
      <c r="F29" s="8">
        <f t="shared" si="1"/>
        <v>0</v>
      </c>
    </row>
    <row r="30" spans="1:6" ht="15.75" thickBot="1" x14ac:dyDescent="0.3">
      <c r="A30" s="18" t="s">
        <v>55</v>
      </c>
      <c r="B30" s="7" t="s">
        <v>56</v>
      </c>
      <c r="C30" s="10" t="s">
        <v>52</v>
      </c>
      <c r="D30" s="10">
        <v>200</v>
      </c>
      <c r="E30" s="28"/>
      <c r="F30" s="8">
        <f t="shared" si="1"/>
        <v>0</v>
      </c>
    </row>
    <row r="31" spans="1:6" ht="15.75" thickBot="1" x14ac:dyDescent="0.3">
      <c r="A31" s="18" t="s">
        <v>57</v>
      </c>
      <c r="B31" s="7" t="s">
        <v>58</v>
      </c>
      <c r="C31" s="10" t="s">
        <v>52</v>
      </c>
      <c r="D31" s="10">
        <v>200</v>
      </c>
      <c r="E31" s="28"/>
      <c r="F31" s="8">
        <f t="shared" si="1"/>
        <v>0</v>
      </c>
    </row>
    <row r="32" spans="1:6" ht="16.5" thickBot="1" x14ac:dyDescent="0.3">
      <c r="A32" s="19"/>
      <c r="B32" s="20" t="s">
        <v>59</v>
      </c>
      <c r="C32" s="21"/>
      <c r="D32" s="22"/>
      <c r="E32" s="23"/>
      <c r="F32" s="24">
        <f>SUM(F28:F31)</f>
        <v>0</v>
      </c>
    </row>
    <row r="33" spans="1:4" x14ac:dyDescent="0.25">
      <c r="A33" s="25"/>
    </row>
    <row r="34" spans="1:4" x14ac:dyDescent="0.25">
      <c r="A34" s="25"/>
    </row>
    <row r="35" spans="1:4" x14ac:dyDescent="0.25">
      <c r="A35" s="25"/>
    </row>
    <row r="36" spans="1:4" ht="15.75" x14ac:dyDescent="0.25">
      <c r="A36" s="31" t="s">
        <v>60</v>
      </c>
      <c r="B36" s="31"/>
      <c r="C36" s="37">
        <f>F32+F22</f>
        <v>0</v>
      </c>
      <c r="D36" s="37"/>
    </row>
  </sheetData>
  <sheetProtection algorithmName="SHA-512" hashValue="4R7F+iAd8VycyRwaKOt5+cBV7mDd3A8JtgCwRpyn/Xcp8MYBaW7L/sFsdZcpcf4WtW8kMP0HbeUKQ3ul07yZRw==" saltValue="AU/HGs4MeklC4wPovCUVXg==" spinCount="100000" sheet="1" objects="1" scenarios="1" selectLockedCells="1"/>
  <mergeCells count="13">
    <mergeCell ref="A1:F1"/>
    <mergeCell ref="A2:F2"/>
    <mergeCell ref="A36:B36"/>
    <mergeCell ref="A3:A4"/>
    <mergeCell ref="B3:B4"/>
    <mergeCell ref="C3:C4"/>
    <mergeCell ref="D3:D4"/>
    <mergeCell ref="A26:A27"/>
    <mergeCell ref="B26:B27"/>
    <mergeCell ref="C26:C27"/>
    <mergeCell ref="D26:D27"/>
    <mergeCell ref="A24:F24"/>
    <mergeCell ref="C36:D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Georgiev</dc:creator>
  <cp:lastModifiedBy>Vania Koleva</cp:lastModifiedBy>
  <cp:lastPrinted>2018-10-18T05:53:10Z</cp:lastPrinted>
  <dcterms:created xsi:type="dcterms:W3CDTF">2018-10-18T05:49:14Z</dcterms:created>
  <dcterms:modified xsi:type="dcterms:W3CDTF">2018-10-31T07:08:31Z</dcterms:modified>
</cp:coreProperties>
</file>